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Klasseneinteilung" sheetId="1" r:id="rId1"/>
    <sheet name="Klasseneinteilung ohne Bogen" sheetId="2" r:id="rId2"/>
  </sheets>
  <definedNames>
    <definedName name="_xlnm.Print_Area" localSheetId="0">'Klasseneinteilung'!$A$1:$I$68</definedName>
    <definedName name="_xlnm.Print_Area" localSheetId="1">'Klasseneinteilung ohne Bogen'!$A$1:$I$68</definedName>
  </definedNames>
  <calcPr fullCalcOnLoad="1"/>
</workbook>
</file>

<file path=xl/sharedStrings.xml><?xml version="1.0" encoding="utf-8"?>
<sst xmlns="http://schemas.openxmlformats.org/spreadsheetml/2006/main" count="272" uniqueCount="85">
  <si>
    <t>Startberechtigte Jahrgänge in den einzelnen Wettkampfklassen</t>
  </si>
  <si>
    <t>Schülerklasse A</t>
  </si>
  <si>
    <t xml:space="preserve"> -</t>
  </si>
  <si>
    <t>älter</t>
  </si>
  <si>
    <t>Kennzahl 22 m und 23 w</t>
  </si>
  <si>
    <t>und jünger</t>
  </si>
  <si>
    <t>Kennzahl 20 m und 21 w</t>
  </si>
  <si>
    <t>Kennzahl 42 m und 43 w</t>
  </si>
  <si>
    <t>Kennzahl 40 m und 41 w</t>
  </si>
  <si>
    <t>Kennzahl 70 m und 71 w</t>
  </si>
  <si>
    <t>Kennzahl 72 m und 73 w</t>
  </si>
  <si>
    <t>Kennzahl 74 m und 75 w</t>
  </si>
  <si>
    <t>Kennzahl 30m und 31 w</t>
  </si>
  <si>
    <t>Jugendklasse</t>
  </si>
  <si>
    <t>Juniorenklasse</t>
  </si>
  <si>
    <t>Klasse</t>
  </si>
  <si>
    <t>Jahrgang</t>
  </si>
  <si>
    <t>-</t>
  </si>
  <si>
    <t>Körperbehinderte SH2/AB2 m/w</t>
  </si>
  <si>
    <t>Körperbehinderte SH1/AB1 m</t>
  </si>
  <si>
    <t>Körperbehinderte SH1/AB1 w</t>
  </si>
  <si>
    <t>Körperbehinderte SH3 m/w</t>
  </si>
  <si>
    <t>Körperbehinderte AB3 m/w</t>
  </si>
  <si>
    <t>Kennzahl 90</t>
  </si>
  <si>
    <t>Kennzahl 92</t>
  </si>
  <si>
    <t>Kennzahl 93</t>
  </si>
  <si>
    <t>Kennzahl 94</t>
  </si>
  <si>
    <t>Kennzahl 96</t>
  </si>
  <si>
    <t>Bogenwettbewerbe</t>
  </si>
  <si>
    <t xml:space="preserve">Schülerklasse B </t>
  </si>
  <si>
    <t>gem. SpO Regel 0.7.1</t>
  </si>
  <si>
    <t>Schülerklasse I</t>
  </si>
  <si>
    <t>Kugelwettbewerbe und Sommerbiathlon / 
Target Sprint</t>
  </si>
  <si>
    <t>Juniorenklasse II</t>
  </si>
  <si>
    <t>Juniorenklasse I</t>
  </si>
  <si>
    <t>Herren- / Damenklasse I</t>
  </si>
  <si>
    <t>Kennzahl 10 m und 11 w</t>
  </si>
  <si>
    <t>Kennzahl 12 m und 13 w</t>
  </si>
  <si>
    <t>Herren- / Damenklasse II</t>
  </si>
  <si>
    <t>Herren- / Damenklasse III</t>
  </si>
  <si>
    <t>Kennzahl 14 m und 15 w</t>
  </si>
  <si>
    <t>Herren- / Damenklasse IV</t>
  </si>
  <si>
    <t>Kennzahl 16 m und 17 w</t>
  </si>
  <si>
    <t>Schülerklasse C</t>
  </si>
  <si>
    <t>Kennzahl 24 m und 25 w</t>
  </si>
  <si>
    <t>Kennzahl 30 m und 31 w</t>
  </si>
  <si>
    <t>Herren- Damenklasse</t>
  </si>
  <si>
    <t>Masterklasse</t>
  </si>
  <si>
    <t>Seniorenklasse</t>
  </si>
  <si>
    <t>Kennzahl 68 m und 69 w</t>
  </si>
  <si>
    <t>Seniorenklasse 0</t>
  </si>
  <si>
    <t>Seniorenklasse I</t>
  </si>
  <si>
    <t>Seniorenklasse II</t>
  </si>
  <si>
    <t>Seniorenklasse III</t>
  </si>
  <si>
    <t>Kennzahl 76 m und 77 w</t>
  </si>
  <si>
    <t>Seniorenklasse IV</t>
  </si>
  <si>
    <t>Seniorenklasse V</t>
  </si>
  <si>
    <t>Kennzahl 78 m und 79 w</t>
  </si>
  <si>
    <t xml:space="preserve">Schülerklasse II*  </t>
  </si>
  <si>
    <t>Wettkampfpässe im NWDSB</t>
  </si>
  <si>
    <t>Anträge zur Änderungen von Wettkampfpässen (Startberechtigungen bzw. Höhermeldungen von Wettkampfklassen) müssen vor Beginn der Wettkampfsaison (Stichtag 15.09.) über den Bezirk beim Landesverband eingereicht werden.</t>
  </si>
  <si>
    <t>Alle Formulare hierzu sind unter downloads.nwdsb.de im Bereich "Alles für den Wettkampfpass" abrufbar</t>
  </si>
  <si>
    <t>14 Jahre</t>
  </si>
  <si>
    <t>16 Jahre</t>
  </si>
  <si>
    <t>18 Jahre</t>
  </si>
  <si>
    <t>20 Jahre</t>
  </si>
  <si>
    <t>40 Jahre</t>
  </si>
  <si>
    <t>50 Jahre</t>
  </si>
  <si>
    <t>60 Jahre</t>
  </si>
  <si>
    <t>und älter</t>
  </si>
  <si>
    <t>12 Jahre</t>
  </si>
  <si>
    <t>17 Jahre</t>
  </si>
  <si>
    <t>49 Jahre</t>
  </si>
  <si>
    <t>65 Jahre</t>
  </si>
  <si>
    <t>jünger</t>
  </si>
  <si>
    <r>
      <t xml:space="preserve">Auflagewettbewerbe
</t>
    </r>
    <r>
      <rPr>
        <u val="single"/>
        <sz val="11"/>
        <rFont val="Arial"/>
        <family val="2"/>
      </rPr>
      <t>gem. SpO Regel 9.1</t>
    </r>
  </si>
  <si>
    <t>70 Jahre</t>
  </si>
  <si>
    <t>75 Jahre</t>
  </si>
  <si>
    <t>Das Sportjahr beginnt am 01. Januar eines jeden Jahres und endet am 31. Dezember des gleichen Jahres. 
Vereins- und Kreismeisterschaften können bereits ab Oktober (außer Schülerklassen) geschossen werden.
Für die Meisterschaften gilt der festgelegte Terminrahmenplan des Nordwestdeutschen Schützenbundes</t>
  </si>
  <si>
    <t>*Schüler die jünger als 12 Jahre sind und eine Sonderstartgenehmigung sowie eine Einverständniserklärung vorlegen sind ebenfalls startberechtigt.</t>
  </si>
  <si>
    <t>NWDSB Klassenübersicht 2020</t>
  </si>
  <si>
    <t>Alter am 
31.12.2020</t>
  </si>
  <si>
    <t>gem. SpO Regel 9.1</t>
  </si>
  <si>
    <t>Auflagewettbewerbe</t>
  </si>
  <si>
    <t>Schießsport ohne Auflagewettbewerbe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</si>
</sst>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  <numFmt numFmtId="165" formatCode="[$-407]dddd\,\ d\.\ mmmm\ yy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sz val="24"/>
      <name val="Cooper Black"/>
      <family val="1"/>
    </font>
    <font>
      <sz val="11"/>
      <name val="Arial Narrow"/>
      <family val="2"/>
    </font>
    <font>
      <sz val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1" fontId="4" fillId="33" borderId="11" xfId="0" applyNumberFormat="1" applyFont="1" applyFill="1" applyBorder="1" applyAlignment="1" quotePrefix="1">
      <alignment horizontal="center"/>
    </xf>
    <xf numFmtId="1" fontId="4" fillId="33" borderId="15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34" borderId="12" xfId="0" applyNumberFormat="1" applyFont="1" applyFill="1" applyBorder="1" applyAlignment="1">
      <alignment horizontal="center"/>
    </xf>
    <xf numFmtId="1" fontId="4" fillId="34" borderId="11" xfId="0" applyNumberFormat="1" applyFon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1" fontId="4" fillId="0" borderId="11" xfId="0" applyNumberFormat="1" applyFont="1" applyFill="1" applyBorder="1" applyAlignment="1" quotePrefix="1">
      <alignment horizontal="center"/>
    </xf>
    <xf numFmtId="0" fontId="4" fillId="34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34" borderId="14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/>
    </xf>
    <xf numFmtId="1" fontId="4" fillId="34" borderId="11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1" fontId="4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1" fontId="4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top"/>
    </xf>
    <xf numFmtId="0" fontId="0" fillId="35" borderId="0" xfId="0" applyFill="1" applyBorder="1" applyAlignment="1">
      <alignment horizontal="center"/>
    </xf>
    <xf numFmtId="0" fontId="4" fillId="35" borderId="0" xfId="0" applyFont="1" applyFill="1" applyBorder="1" applyAlignment="1">
      <alignment horizontal="left"/>
    </xf>
    <xf numFmtId="0" fontId="11" fillId="0" borderId="0" xfId="0" applyFont="1" applyAlignment="1">
      <alignment horizont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 wrapText="1"/>
    </xf>
    <xf numFmtId="164" fontId="15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vertical="top"/>
    </xf>
    <xf numFmtId="0" fontId="2" fillId="35" borderId="0" xfId="0" applyFont="1" applyFill="1" applyBorder="1" applyAlignment="1">
      <alignment horizontal="center" vertical="center"/>
    </xf>
    <xf numFmtId="164" fontId="2" fillId="35" borderId="0" xfId="0" applyNumberFormat="1" applyFont="1" applyFill="1" applyBorder="1" applyAlignment="1">
      <alignment horizontal="center" vertical="center"/>
    </xf>
    <xf numFmtId="164" fontId="15" fillId="35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SheetLayoutView="102" workbookViewId="0" topLeftCell="A1">
      <selection activeCell="J33" sqref="J33"/>
    </sheetView>
  </sheetViews>
  <sheetFormatPr defaultColWidth="11.421875" defaultRowHeight="12.75"/>
  <cols>
    <col min="1" max="1" width="11.7109375" style="0" customWidth="1"/>
    <col min="2" max="2" width="31.140625" style="0" customWidth="1"/>
    <col min="3" max="3" width="11.421875" style="0" bestFit="1" customWidth="1"/>
    <col min="4" max="4" width="10.140625" style="0" bestFit="1" customWidth="1"/>
    <col min="5" max="5" width="4.8515625" style="0" customWidth="1"/>
    <col min="6" max="6" width="24.28125" style="0" customWidth="1"/>
    <col min="7" max="7" width="11.421875" style="0" customWidth="1"/>
    <col min="8" max="8" width="10.7109375" style="0" bestFit="1" customWidth="1"/>
    <col min="9" max="9" width="11.7109375" style="0" customWidth="1"/>
    <col min="10" max="10" width="6.7109375" style="0" customWidth="1"/>
  </cols>
  <sheetData>
    <row r="1" spans="1:10" ht="30.75" thickBot="1">
      <c r="A1" s="97" t="s">
        <v>80</v>
      </c>
      <c r="B1" s="98"/>
      <c r="C1" s="98"/>
      <c r="D1" s="98"/>
      <c r="E1" s="98"/>
      <c r="F1" s="98"/>
      <c r="G1" s="98"/>
      <c r="H1" s="98"/>
      <c r="I1" s="99"/>
      <c r="J1" s="44"/>
    </row>
    <row r="2" spans="2:10" ht="18.75" thickTop="1">
      <c r="B2" s="13"/>
      <c r="C2" s="13"/>
      <c r="D2" s="13"/>
      <c r="E2" s="13"/>
      <c r="F2" s="13"/>
      <c r="G2" s="13"/>
      <c r="H2" s="13"/>
      <c r="I2" s="13"/>
      <c r="J2" s="13"/>
    </row>
    <row r="3" spans="1:10" ht="57" customHeight="1">
      <c r="A3" s="100" t="s">
        <v>78</v>
      </c>
      <c r="B3" s="100"/>
      <c r="C3" s="100"/>
      <c r="D3" s="100"/>
      <c r="E3" s="100"/>
      <c r="F3" s="100"/>
      <c r="G3" s="100"/>
      <c r="H3" s="100"/>
      <c r="I3" s="100"/>
      <c r="J3" s="42"/>
    </row>
    <row r="4" spans="2:10" ht="18">
      <c r="B4" s="13"/>
      <c r="C4" s="13"/>
      <c r="D4" s="13"/>
      <c r="E4" s="13"/>
      <c r="F4" s="13"/>
      <c r="G4" s="13"/>
      <c r="H4" s="13"/>
      <c r="I4" s="13"/>
      <c r="J4" s="13"/>
    </row>
    <row r="5" spans="2:10" ht="15.75">
      <c r="B5" s="106" t="s">
        <v>0</v>
      </c>
      <c r="C5" s="106"/>
      <c r="D5" s="106"/>
      <c r="E5" s="106"/>
      <c r="F5" s="106"/>
      <c r="G5" s="106"/>
      <c r="H5" s="64"/>
      <c r="I5" s="41"/>
      <c r="J5" s="45"/>
    </row>
    <row r="6" spans="2:5" ht="12.75">
      <c r="B6" s="3"/>
      <c r="C6" s="3"/>
      <c r="D6" s="3"/>
      <c r="E6" s="3"/>
    </row>
    <row r="7" spans="2:9" ht="15" customHeight="1">
      <c r="B7" s="102" t="s">
        <v>32</v>
      </c>
      <c r="C7" s="102"/>
      <c r="D7" s="102"/>
      <c r="E7" s="14"/>
      <c r="F7" s="108" t="s">
        <v>28</v>
      </c>
      <c r="G7" s="108"/>
      <c r="H7" s="108"/>
      <c r="I7" s="41"/>
    </row>
    <row r="8" spans="2:9" ht="15">
      <c r="B8" s="102"/>
      <c r="C8" s="102"/>
      <c r="D8" s="102"/>
      <c r="E8" s="14"/>
      <c r="F8" s="108"/>
      <c r="G8" s="108"/>
      <c r="H8" s="108"/>
      <c r="I8" s="41"/>
    </row>
    <row r="9" spans="2:9" ht="15">
      <c r="B9" s="107" t="s">
        <v>30</v>
      </c>
      <c r="C9" s="107"/>
      <c r="D9" s="107"/>
      <c r="E9" s="14"/>
      <c r="F9" s="107" t="s">
        <v>30</v>
      </c>
      <c r="G9" s="107"/>
      <c r="H9" s="107"/>
      <c r="I9" s="43"/>
    </row>
    <row r="10" spans="2:9" ht="13.5" thickBot="1">
      <c r="B10" s="1"/>
      <c r="C10" s="1"/>
      <c r="D10" s="1"/>
      <c r="E10" s="3"/>
      <c r="F10" s="1"/>
      <c r="G10" s="1"/>
      <c r="H10" s="1"/>
      <c r="I10" s="1"/>
    </row>
    <row r="11" spans="2:9" ht="12.75" customHeight="1">
      <c r="B11" s="90" t="s">
        <v>15</v>
      </c>
      <c r="C11" s="92" t="s">
        <v>16</v>
      </c>
      <c r="D11" s="88" t="s">
        <v>81</v>
      </c>
      <c r="F11" s="90" t="s">
        <v>15</v>
      </c>
      <c r="G11" s="92" t="s">
        <v>16</v>
      </c>
      <c r="H11" s="88" t="s">
        <v>81</v>
      </c>
      <c r="I11" s="46"/>
    </row>
    <row r="12" spans="2:9" ht="13.5" customHeight="1" thickBot="1">
      <c r="B12" s="91"/>
      <c r="C12" s="93"/>
      <c r="D12" s="89"/>
      <c r="F12" s="91"/>
      <c r="G12" s="93"/>
      <c r="H12" s="94"/>
      <c r="I12" s="49"/>
    </row>
    <row r="13" spans="2:9" ht="15" customHeight="1">
      <c r="B13" s="20" t="s">
        <v>58</v>
      </c>
      <c r="C13" s="12">
        <v>2008</v>
      </c>
      <c r="D13" s="12">
        <v>12</v>
      </c>
      <c r="F13" s="26" t="s">
        <v>43</v>
      </c>
      <c r="G13" s="33">
        <v>2010</v>
      </c>
      <c r="H13" s="33">
        <v>10</v>
      </c>
      <c r="I13" s="47"/>
    </row>
    <row r="14" spans="2:9" ht="7.5" customHeight="1">
      <c r="B14" s="5"/>
      <c r="C14" s="31" t="s">
        <v>17</v>
      </c>
      <c r="D14" s="31"/>
      <c r="F14" s="55"/>
      <c r="G14" s="56" t="s">
        <v>17</v>
      </c>
      <c r="H14" s="56"/>
      <c r="I14" s="50"/>
    </row>
    <row r="15" spans="2:9" ht="15" customHeight="1" thickBot="1">
      <c r="B15" s="21" t="s">
        <v>4</v>
      </c>
      <c r="C15" s="32" t="s">
        <v>74</v>
      </c>
      <c r="D15" s="32" t="s">
        <v>5</v>
      </c>
      <c r="F15" s="27" t="s">
        <v>44</v>
      </c>
      <c r="G15" s="36" t="s">
        <v>74</v>
      </c>
      <c r="H15" s="36" t="s">
        <v>5</v>
      </c>
      <c r="I15" s="47"/>
    </row>
    <row r="16" spans="2:9" ht="15" customHeight="1">
      <c r="B16" s="22" t="s">
        <v>31</v>
      </c>
      <c r="C16" s="33">
        <v>2007</v>
      </c>
      <c r="D16" s="33">
        <v>13</v>
      </c>
      <c r="F16" s="20" t="s">
        <v>29</v>
      </c>
      <c r="G16" s="12">
        <f>G13-1</f>
        <v>2009</v>
      </c>
      <c r="H16" s="12">
        <v>11</v>
      </c>
      <c r="I16" s="47"/>
    </row>
    <row r="17" spans="2:9" s="4" customFormat="1" ht="7.5" customHeight="1">
      <c r="B17" s="6"/>
      <c r="C17" s="9" t="s">
        <v>2</v>
      </c>
      <c r="D17" s="9" t="s">
        <v>17</v>
      </c>
      <c r="F17" s="5"/>
      <c r="G17" s="31" t="s">
        <v>17</v>
      </c>
      <c r="H17" s="31" t="s">
        <v>17</v>
      </c>
      <c r="I17" s="48"/>
    </row>
    <row r="18" spans="2:9" ht="15" customHeight="1" thickBot="1">
      <c r="B18" s="23" t="s">
        <v>6</v>
      </c>
      <c r="C18" s="34">
        <f>C16-1</f>
        <v>2006</v>
      </c>
      <c r="D18" s="34" t="s">
        <v>62</v>
      </c>
      <c r="F18" s="21" t="s">
        <v>4</v>
      </c>
      <c r="G18" s="39">
        <f>G16-1</f>
        <v>2008</v>
      </c>
      <c r="H18" s="39" t="s">
        <v>70</v>
      </c>
      <c r="I18" s="47"/>
    </row>
    <row r="19" spans="2:9" ht="15" customHeight="1">
      <c r="B19" s="20" t="s">
        <v>13</v>
      </c>
      <c r="C19" s="12">
        <f>C18-1</f>
        <v>2005</v>
      </c>
      <c r="D19" s="12">
        <v>15</v>
      </c>
      <c r="F19" s="22" t="s">
        <v>1</v>
      </c>
      <c r="G19" s="33">
        <f>G18-1</f>
        <v>2007</v>
      </c>
      <c r="H19" s="33">
        <v>13</v>
      </c>
      <c r="I19" s="47"/>
    </row>
    <row r="20" spans="2:9" s="4" customFormat="1" ht="7.5" customHeight="1">
      <c r="B20" s="7"/>
      <c r="C20" s="10" t="s">
        <v>2</v>
      </c>
      <c r="D20" s="10" t="s">
        <v>17</v>
      </c>
      <c r="F20" s="6"/>
      <c r="G20" s="9" t="s">
        <v>2</v>
      </c>
      <c r="H20" s="9" t="s">
        <v>17</v>
      </c>
      <c r="I20" s="48"/>
    </row>
    <row r="21" spans="2:9" ht="15" customHeight="1" thickBot="1">
      <c r="B21" s="21" t="s">
        <v>12</v>
      </c>
      <c r="C21" s="32">
        <f>C19-1</f>
        <v>2004</v>
      </c>
      <c r="D21" s="32" t="s">
        <v>63</v>
      </c>
      <c r="F21" s="23" t="s">
        <v>6</v>
      </c>
      <c r="G21" s="34">
        <f>G19-1</f>
        <v>2006</v>
      </c>
      <c r="H21" s="34" t="s">
        <v>62</v>
      </c>
      <c r="I21" s="47"/>
    </row>
    <row r="22" spans="2:9" ht="15" customHeight="1">
      <c r="B22" s="22" t="s">
        <v>33</v>
      </c>
      <c r="C22" s="35">
        <f>C21-1</f>
        <v>2003</v>
      </c>
      <c r="D22" s="35">
        <v>17</v>
      </c>
      <c r="F22" s="20" t="s">
        <v>13</v>
      </c>
      <c r="G22" s="12">
        <f>G21-1</f>
        <v>2005</v>
      </c>
      <c r="H22" s="12">
        <v>15</v>
      </c>
      <c r="I22" s="47"/>
    </row>
    <row r="23" spans="2:9" s="4" customFormat="1" ht="7.5" customHeight="1">
      <c r="B23" s="6"/>
      <c r="C23" s="9" t="s">
        <v>2</v>
      </c>
      <c r="D23" s="9" t="s">
        <v>17</v>
      </c>
      <c r="F23" s="7"/>
      <c r="G23" s="10" t="s">
        <v>2</v>
      </c>
      <c r="H23" s="10" t="s">
        <v>17</v>
      </c>
      <c r="I23" s="48"/>
    </row>
    <row r="24" spans="2:9" ht="15" customHeight="1" thickBot="1">
      <c r="B24" s="23" t="s">
        <v>7</v>
      </c>
      <c r="C24" s="34">
        <f>C22-1</f>
        <v>2002</v>
      </c>
      <c r="D24" s="34" t="s">
        <v>64</v>
      </c>
      <c r="F24" s="21" t="s">
        <v>45</v>
      </c>
      <c r="G24" s="32">
        <f>G22-2</f>
        <v>2003</v>
      </c>
      <c r="H24" s="32" t="s">
        <v>71</v>
      </c>
      <c r="I24" s="47"/>
    </row>
    <row r="25" spans="2:9" ht="15" customHeight="1">
      <c r="B25" s="20" t="s">
        <v>34</v>
      </c>
      <c r="C25" s="12">
        <f>C24-1</f>
        <v>2001</v>
      </c>
      <c r="D25" s="12">
        <v>19</v>
      </c>
      <c r="F25" s="22" t="s">
        <v>14</v>
      </c>
      <c r="G25" s="35">
        <f>G24-1</f>
        <v>2002</v>
      </c>
      <c r="H25" s="35">
        <v>18</v>
      </c>
      <c r="I25" s="47"/>
    </row>
    <row r="26" spans="2:9" s="4" customFormat="1" ht="7.5" customHeight="1">
      <c r="B26" s="8"/>
      <c r="C26" s="10" t="s">
        <v>2</v>
      </c>
      <c r="D26" s="10" t="s">
        <v>17</v>
      </c>
      <c r="F26" s="6"/>
      <c r="G26" s="9" t="s">
        <v>2</v>
      </c>
      <c r="H26" s="9" t="s">
        <v>17</v>
      </c>
      <c r="I26" s="48"/>
    </row>
    <row r="27" spans="2:9" ht="15" customHeight="1" thickBot="1">
      <c r="B27" s="21" t="s">
        <v>8</v>
      </c>
      <c r="C27" s="32">
        <f>C25-1</f>
        <v>2000</v>
      </c>
      <c r="D27" s="32" t="s">
        <v>65</v>
      </c>
      <c r="F27" s="23" t="s">
        <v>8</v>
      </c>
      <c r="G27" s="34">
        <f>G25-2</f>
        <v>2000</v>
      </c>
      <c r="H27" s="34" t="s">
        <v>65</v>
      </c>
      <c r="I27" s="47"/>
    </row>
    <row r="28" spans="2:9" ht="15" customHeight="1">
      <c r="B28" s="22" t="s">
        <v>35</v>
      </c>
      <c r="C28" s="33">
        <f>C27-1</f>
        <v>1999</v>
      </c>
      <c r="D28" s="33">
        <v>21</v>
      </c>
      <c r="F28" s="24" t="s">
        <v>46</v>
      </c>
      <c r="G28" s="37">
        <f>G27-1</f>
        <v>1999</v>
      </c>
      <c r="H28" s="37">
        <v>21</v>
      </c>
      <c r="I28" s="47"/>
    </row>
    <row r="29" spans="2:9" s="4" customFormat="1" ht="7.5" customHeight="1">
      <c r="B29" s="6"/>
      <c r="C29" s="11" t="s">
        <v>2</v>
      </c>
      <c r="D29" s="11" t="s">
        <v>17</v>
      </c>
      <c r="F29" s="15"/>
      <c r="G29" s="38" t="s">
        <v>2</v>
      </c>
      <c r="H29" s="38" t="s">
        <v>17</v>
      </c>
      <c r="I29" s="48"/>
    </row>
    <row r="30" spans="2:9" ht="15" customHeight="1" thickBot="1">
      <c r="B30" s="23" t="s">
        <v>36</v>
      </c>
      <c r="C30" s="36">
        <f>C28-19</f>
        <v>1980</v>
      </c>
      <c r="D30" s="36" t="s">
        <v>66</v>
      </c>
      <c r="F30" s="25" t="s">
        <v>36</v>
      </c>
      <c r="G30" s="39">
        <f>G28-28</f>
        <v>1971</v>
      </c>
      <c r="H30" s="39" t="s">
        <v>72</v>
      </c>
      <c r="I30" s="47"/>
    </row>
    <row r="31" spans="2:9" ht="15" customHeight="1">
      <c r="B31" s="24" t="s">
        <v>38</v>
      </c>
      <c r="C31" s="37">
        <f>C30-1</f>
        <v>1979</v>
      </c>
      <c r="D31" s="37">
        <v>41</v>
      </c>
      <c r="F31" s="26" t="s">
        <v>47</v>
      </c>
      <c r="G31" s="33">
        <f>G30-1</f>
        <v>1970</v>
      </c>
      <c r="H31" s="33">
        <v>50</v>
      </c>
      <c r="I31" s="47"/>
    </row>
    <row r="32" spans="2:9" s="4" customFormat="1" ht="7.5" customHeight="1">
      <c r="B32" s="15"/>
      <c r="C32" s="38" t="str">
        <f>C29</f>
        <v> -</v>
      </c>
      <c r="D32" s="38" t="s">
        <v>17</v>
      </c>
      <c r="F32" s="16"/>
      <c r="G32" s="11" t="s">
        <v>2</v>
      </c>
      <c r="H32" s="11" t="s">
        <v>17</v>
      </c>
      <c r="I32" s="48"/>
    </row>
    <row r="33" spans="2:9" ht="15" customHeight="1" thickBot="1">
      <c r="B33" s="25" t="s">
        <v>37</v>
      </c>
      <c r="C33" s="39">
        <f>C31-9</f>
        <v>1970</v>
      </c>
      <c r="D33" s="39" t="s">
        <v>67</v>
      </c>
      <c r="F33" s="27" t="s">
        <v>37</v>
      </c>
      <c r="G33" s="36">
        <f>G31-15</f>
        <v>1955</v>
      </c>
      <c r="H33" s="36" t="s">
        <v>73</v>
      </c>
      <c r="I33" s="47"/>
    </row>
    <row r="34" spans="2:9" ht="15" customHeight="1">
      <c r="B34" s="26" t="s">
        <v>39</v>
      </c>
      <c r="C34" s="33">
        <f>C33-1</f>
        <v>1969</v>
      </c>
      <c r="D34" s="33">
        <v>51</v>
      </c>
      <c r="F34" s="24" t="s">
        <v>48</v>
      </c>
      <c r="G34" s="37">
        <f>G33-1</f>
        <v>1954</v>
      </c>
      <c r="H34" s="37">
        <v>66</v>
      </c>
      <c r="I34" s="47"/>
    </row>
    <row r="35" spans="2:9" ht="7.5" customHeight="1">
      <c r="B35" s="16"/>
      <c r="C35" s="11" t="s">
        <v>2</v>
      </c>
      <c r="D35" s="11" t="s">
        <v>17</v>
      </c>
      <c r="F35" s="15"/>
      <c r="G35" s="38" t="s">
        <v>2</v>
      </c>
      <c r="H35" s="38"/>
      <c r="I35" s="48"/>
    </row>
    <row r="36" spans="2:9" ht="15" customHeight="1" thickBot="1">
      <c r="B36" s="27" t="s">
        <v>40</v>
      </c>
      <c r="C36" s="36">
        <f>C34-9</f>
        <v>1960</v>
      </c>
      <c r="D36" s="36" t="s">
        <v>68</v>
      </c>
      <c r="F36" s="25" t="s">
        <v>40</v>
      </c>
      <c r="G36" s="39" t="s">
        <v>3</v>
      </c>
      <c r="H36" s="39" t="s">
        <v>69</v>
      </c>
      <c r="I36" s="47"/>
    </row>
    <row r="37" spans="2:9" ht="15" customHeight="1">
      <c r="B37" s="20" t="s">
        <v>41</v>
      </c>
      <c r="C37" s="12">
        <f>C36-1</f>
        <v>1959</v>
      </c>
      <c r="D37" s="12">
        <v>61</v>
      </c>
      <c r="F37" s="101" t="s">
        <v>75</v>
      </c>
      <c r="G37" s="101"/>
      <c r="H37" s="101"/>
      <c r="I37" s="47"/>
    </row>
    <row r="38" spans="2:9" s="4" customFormat="1" ht="7.5" customHeight="1">
      <c r="B38" s="7"/>
      <c r="C38" s="10" t="str">
        <f>C35</f>
        <v> -</v>
      </c>
      <c r="D38" s="10"/>
      <c r="F38" s="102"/>
      <c r="G38" s="102"/>
      <c r="H38" s="102"/>
      <c r="I38" s="48"/>
    </row>
    <row r="39" spans="2:9" ht="15" customHeight="1" thickBot="1">
      <c r="B39" s="27" t="s">
        <v>42</v>
      </c>
      <c r="C39" s="32" t="s">
        <v>3</v>
      </c>
      <c r="D39" s="32" t="s">
        <v>69</v>
      </c>
      <c r="F39" s="102"/>
      <c r="G39" s="102"/>
      <c r="H39" s="102"/>
      <c r="I39" s="47"/>
    </row>
    <row r="40" spans="2:9" ht="15" customHeight="1" thickBot="1">
      <c r="B40" s="28" t="s">
        <v>18</v>
      </c>
      <c r="C40" s="76">
        <f>C19</f>
        <v>2005</v>
      </c>
      <c r="D40" s="70">
        <v>15</v>
      </c>
      <c r="F40" s="111"/>
      <c r="G40" s="111"/>
      <c r="H40" s="63"/>
      <c r="I40" s="47"/>
    </row>
    <row r="41" spans="2:9" s="4" customFormat="1" ht="7.5" customHeight="1">
      <c r="B41" s="17"/>
      <c r="C41" s="65" t="s">
        <v>17</v>
      </c>
      <c r="D41" s="71"/>
      <c r="F41" s="90" t="s">
        <v>15</v>
      </c>
      <c r="G41" s="92" t="s">
        <v>16</v>
      </c>
      <c r="H41" s="95" t="s">
        <v>81</v>
      </c>
      <c r="I41" s="48"/>
    </row>
    <row r="42" spans="2:9" ht="15" customHeight="1" thickBot="1">
      <c r="B42" s="19" t="s">
        <v>23</v>
      </c>
      <c r="C42" s="66" t="s">
        <v>3</v>
      </c>
      <c r="D42" s="72" t="s">
        <v>69</v>
      </c>
      <c r="F42" s="110"/>
      <c r="G42" s="109"/>
      <c r="H42" s="96"/>
      <c r="I42" s="47"/>
    </row>
    <row r="43" spans="2:9" ht="15" customHeight="1">
      <c r="B43" s="29" t="s">
        <v>19</v>
      </c>
      <c r="C43" s="77">
        <f>C40</f>
        <v>2005</v>
      </c>
      <c r="D43" s="73">
        <v>15</v>
      </c>
      <c r="F43" s="26" t="s">
        <v>50</v>
      </c>
      <c r="G43" s="33">
        <v>1979</v>
      </c>
      <c r="H43" s="69">
        <v>41</v>
      </c>
      <c r="I43" s="51"/>
    </row>
    <row r="44" spans="2:9" s="4" customFormat="1" ht="7.5" customHeight="1">
      <c r="B44" s="18"/>
      <c r="C44" s="67" t="s">
        <v>17</v>
      </c>
      <c r="D44" s="74"/>
      <c r="F44" s="16"/>
      <c r="G44" s="11" t="s">
        <v>2</v>
      </c>
      <c r="H44" s="11" t="s">
        <v>17</v>
      </c>
      <c r="I44" s="51"/>
    </row>
    <row r="45" spans="2:9" ht="15" customHeight="1" thickBot="1">
      <c r="B45" s="30" t="s">
        <v>24</v>
      </c>
      <c r="C45" s="68" t="s">
        <v>3</v>
      </c>
      <c r="D45" s="75" t="s">
        <v>69</v>
      </c>
      <c r="F45" s="27" t="s">
        <v>49</v>
      </c>
      <c r="G45" s="36">
        <f>G43-9</f>
        <v>1970</v>
      </c>
      <c r="H45" s="36" t="s">
        <v>67</v>
      </c>
      <c r="I45" s="51"/>
    </row>
    <row r="46" spans="2:9" s="2" customFormat="1" ht="15" customHeight="1">
      <c r="B46" s="28" t="s">
        <v>20</v>
      </c>
      <c r="C46" s="76">
        <f>C40</f>
        <v>2005</v>
      </c>
      <c r="D46" s="70">
        <v>15</v>
      </c>
      <c r="F46" s="24" t="s">
        <v>51</v>
      </c>
      <c r="G46" s="37">
        <f>G45-1</f>
        <v>1969</v>
      </c>
      <c r="H46" s="37">
        <v>51</v>
      </c>
      <c r="I46" s="52"/>
    </row>
    <row r="47" spans="2:9" s="2" customFormat="1" ht="7.5" customHeight="1">
      <c r="B47" s="17"/>
      <c r="C47" s="65" t="s">
        <v>17</v>
      </c>
      <c r="D47" s="71"/>
      <c r="F47" s="15"/>
      <c r="G47" s="38" t="str">
        <f>G44</f>
        <v> -</v>
      </c>
      <c r="H47" s="38" t="s">
        <v>17</v>
      </c>
      <c r="I47" s="53"/>
    </row>
    <row r="48" spans="2:9" s="2" customFormat="1" ht="15" customHeight="1" thickBot="1">
      <c r="B48" s="19" t="s">
        <v>25</v>
      </c>
      <c r="C48" s="66" t="s">
        <v>3</v>
      </c>
      <c r="D48" s="72" t="s">
        <v>69</v>
      </c>
      <c r="F48" s="25" t="s">
        <v>9</v>
      </c>
      <c r="G48" s="39">
        <f>G46-9</f>
        <v>1960</v>
      </c>
      <c r="H48" s="39" t="s">
        <v>68</v>
      </c>
      <c r="I48" s="53"/>
    </row>
    <row r="49" spans="2:9" s="2" customFormat="1" ht="15" customHeight="1">
      <c r="B49" s="29" t="s">
        <v>21</v>
      </c>
      <c r="C49" s="77">
        <f>C40</f>
        <v>2005</v>
      </c>
      <c r="D49" s="73">
        <v>15</v>
      </c>
      <c r="F49" s="22" t="s">
        <v>52</v>
      </c>
      <c r="G49" s="35">
        <f>G48-1</f>
        <v>1959</v>
      </c>
      <c r="H49" s="35">
        <v>61</v>
      </c>
      <c r="I49" s="54"/>
    </row>
    <row r="50" spans="2:9" s="2" customFormat="1" ht="7.5" customHeight="1">
      <c r="B50" s="18"/>
      <c r="C50" s="67" t="s">
        <v>17</v>
      </c>
      <c r="D50" s="74"/>
      <c r="F50" s="6"/>
      <c r="G50" s="9" t="s">
        <v>17</v>
      </c>
      <c r="H50" s="9" t="s">
        <v>17</v>
      </c>
      <c r="I50" s="49"/>
    </row>
    <row r="51" spans="2:9" s="2" customFormat="1" ht="15" customHeight="1" thickBot="1">
      <c r="B51" s="30" t="s">
        <v>26</v>
      </c>
      <c r="C51" s="68" t="s">
        <v>3</v>
      </c>
      <c r="D51" s="75" t="s">
        <v>69</v>
      </c>
      <c r="F51" s="23" t="s">
        <v>10</v>
      </c>
      <c r="G51" s="34">
        <f>G49-4</f>
        <v>1955</v>
      </c>
      <c r="H51" s="34" t="s">
        <v>73</v>
      </c>
      <c r="I51" s="49"/>
    </row>
    <row r="52" spans="2:9" s="2" customFormat="1" ht="15" customHeight="1">
      <c r="B52" s="28" t="s">
        <v>22</v>
      </c>
      <c r="C52" s="76">
        <f>C40</f>
        <v>2005</v>
      </c>
      <c r="D52" s="70">
        <v>15</v>
      </c>
      <c r="F52" s="24" t="s">
        <v>53</v>
      </c>
      <c r="G52" s="37">
        <f>G51-1</f>
        <v>1954</v>
      </c>
      <c r="H52" s="37">
        <v>66</v>
      </c>
      <c r="I52" s="47"/>
    </row>
    <row r="53" spans="2:9" s="2" customFormat="1" ht="7.5" customHeight="1">
      <c r="B53" s="17"/>
      <c r="C53" s="65" t="s">
        <v>17</v>
      </c>
      <c r="D53" s="71"/>
      <c r="F53" s="15"/>
      <c r="G53" s="38" t="s">
        <v>2</v>
      </c>
      <c r="H53" s="38" t="s">
        <v>17</v>
      </c>
      <c r="I53" s="48"/>
    </row>
    <row r="54" spans="2:9" s="2" customFormat="1" ht="15" customHeight="1" thickBot="1">
      <c r="B54" s="19" t="s">
        <v>27</v>
      </c>
      <c r="C54" s="66" t="s">
        <v>3</v>
      </c>
      <c r="D54" s="72" t="s">
        <v>69</v>
      </c>
      <c r="F54" s="57" t="s">
        <v>11</v>
      </c>
      <c r="G54" s="39">
        <f>G52-4</f>
        <v>1950</v>
      </c>
      <c r="H54" s="39" t="s">
        <v>76</v>
      </c>
      <c r="I54" s="47"/>
    </row>
    <row r="55" spans="6:9" s="2" customFormat="1" ht="15">
      <c r="F55" s="22" t="s">
        <v>55</v>
      </c>
      <c r="G55" s="35">
        <f>G54-1</f>
        <v>1949</v>
      </c>
      <c r="H55" s="35">
        <v>71</v>
      </c>
      <c r="I55" s="47"/>
    </row>
    <row r="56" spans="6:9" s="2" customFormat="1" ht="7.5" customHeight="1">
      <c r="F56" s="6"/>
      <c r="G56" s="9" t="s">
        <v>2</v>
      </c>
      <c r="H56" s="9" t="s">
        <v>17</v>
      </c>
      <c r="I56" s="48"/>
    </row>
    <row r="57" spans="2:9" s="2" customFormat="1" ht="15.75" thickBot="1">
      <c r="B57" s="104" t="s">
        <v>79</v>
      </c>
      <c r="C57" s="105"/>
      <c r="D57" s="105"/>
      <c r="F57" s="40" t="s">
        <v>54</v>
      </c>
      <c r="G57" s="34">
        <f>G55-4</f>
        <v>1945</v>
      </c>
      <c r="H57" s="34" t="s">
        <v>77</v>
      </c>
      <c r="I57" s="47"/>
    </row>
    <row r="58" spans="2:9" s="2" customFormat="1" ht="15">
      <c r="B58" s="105"/>
      <c r="C58" s="105"/>
      <c r="D58" s="105"/>
      <c r="F58" s="24" t="s">
        <v>56</v>
      </c>
      <c r="G58" s="37">
        <f>G57-1</f>
        <v>1944</v>
      </c>
      <c r="H58" s="37">
        <v>76</v>
      </c>
      <c r="I58" s="47"/>
    </row>
    <row r="59" spans="2:9" s="2" customFormat="1" ht="7.5" customHeight="1">
      <c r="B59" s="105"/>
      <c r="C59" s="105"/>
      <c r="D59" s="105"/>
      <c r="F59" s="15"/>
      <c r="G59" s="38" t="s">
        <v>2</v>
      </c>
      <c r="H59" s="38"/>
      <c r="I59" s="48"/>
    </row>
    <row r="60" spans="6:9" s="2" customFormat="1" ht="15.75" thickBot="1">
      <c r="F60" s="57" t="s">
        <v>57</v>
      </c>
      <c r="G60" s="39" t="s">
        <v>3</v>
      </c>
      <c r="H60" s="39" t="s">
        <v>69</v>
      </c>
      <c r="I60" s="47"/>
    </row>
    <row r="61" spans="6:9" s="2" customFormat="1" ht="21" customHeight="1">
      <c r="F61" s="58"/>
      <c r="G61" s="47"/>
      <c r="H61" s="47"/>
      <c r="I61" s="47"/>
    </row>
    <row r="62" spans="1:9" s="2" customFormat="1" ht="15.75">
      <c r="A62" s="103" t="s">
        <v>59</v>
      </c>
      <c r="B62" s="103"/>
      <c r="C62" s="103"/>
      <c r="D62" s="103"/>
      <c r="E62" s="103"/>
      <c r="F62" s="103"/>
      <c r="G62" s="103"/>
      <c r="H62" s="103"/>
      <c r="I62" s="103"/>
    </row>
    <row r="63" spans="5:9" ht="6" customHeight="1">
      <c r="E63" s="3"/>
      <c r="F63" s="59"/>
      <c r="G63" s="59"/>
      <c r="H63" s="59"/>
      <c r="I63" s="2"/>
    </row>
    <row r="64" spans="1:15" ht="37.5" customHeight="1">
      <c r="A64" s="87" t="s">
        <v>60</v>
      </c>
      <c r="B64" s="87"/>
      <c r="C64" s="87"/>
      <c r="D64" s="87"/>
      <c r="E64" s="87"/>
      <c r="F64" s="87"/>
      <c r="G64" s="87"/>
      <c r="H64" s="87"/>
      <c r="I64" s="87"/>
      <c r="M64" s="3"/>
      <c r="N64" s="3"/>
      <c r="O64" s="3"/>
    </row>
    <row r="65" spans="1:15" ht="9" customHeight="1">
      <c r="A65" s="60"/>
      <c r="B65" s="60"/>
      <c r="C65" s="60"/>
      <c r="D65" s="60"/>
      <c r="E65" s="60"/>
      <c r="F65" s="61"/>
      <c r="G65" s="61"/>
      <c r="H65" s="61"/>
      <c r="I65" s="60"/>
      <c r="L65" s="1"/>
      <c r="M65" s="3"/>
      <c r="N65" s="3"/>
      <c r="O65" s="3"/>
    </row>
    <row r="66" spans="1:15" ht="20.25" customHeight="1">
      <c r="A66" s="87" t="s">
        <v>61</v>
      </c>
      <c r="B66" s="87"/>
      <c r="C66" s="87"/>
      <c r="D66" s="87"/>
      <c r="E66" s="87"/>
      <c r="F66" s="87"/>
      <c r="G66" s="87"/>
      <c r="H66" s="87"/>
      <c r="I66" s="87"/>
      <c r="M66" s="3"/>
      <c r="N66" s="3"/>
      <c r="O66" s="3"/>
    </row>
    <row r="67" spans="1:15" ht="14.25" customHeight="1">
      <c r="A67" s="62"/>
      <c r="B67" s="62"/>
      <c r="C67" s="62"/>
      <c r="D67" s="62"/>
      <c r="E67" s="62"/>
      <c r="F67" s="62"/>
      <c r="G67" s="62"/>
      <c r="H67" s="62"/>
      <c r="I67" s="62"/>
      <c r="L67" s="1"/>
      <c r="M67" s="3"/>
      <c r="N67" s="3"/>
      <c r="O67" s="3"/>
    </row>
    <row r="68" ht="12.75">
      <c r="E68" s="3"/>
    </row>
    <row r="70" spans="6:9" s="4" customFormat="1" ht="12.75">
      <c r="F70"/>
      <c r="G70"/>
      <c r="H70"/>
      <c r="I70"/>
    </row>
    <row r="71" ht="12.75">
      <c r="B71" s="3"/>
    </row>
    <row r="72" spans="2:8" ht="12.75">
      <c r="B72" s="3"/>
      <c r="F72" s="4"/>
      <c r="G72" s="4"/>
      <c r="H72" s="4"/>
    </row>
    <row r="73" spans="6:8" s="4" customFormat="1" ht="12.75">
      <c r="F73"/>
      <c r="G73"/>
      <c r="H73"/>
    </row>
    <row r="74" ht="12.75">
      <c r="B74" s="3"/>
    </row>
    <row r="75" spans="2:8" ht="12.75">
      <c r="B75" s="3"/>
      <c r="F75" s="4"/>
      <c r="G75" s="4"/>
      <c r="H75" s="4"/>
    </row>
    <row r="76" spans="6:8" s="4" customFormat="1" ht="12.75">
      <c r="F76"/>
      <c r="G76"/>
      <c r="H76"/>
    </row>
    <row r="77" ht="12.75">
      <c r="B77" s="3"/>
    </row>
    <row r="78" spans="2:8" ht="12.75">
      <c r="B78" s="3"/>
      <c r="C78" s="3"/>
      <c r="D78" s="3"/>
      <c r="E78" s="3"/>
      <c r="F78" s="4"/>
      <c r="G78" s="4"/>
      <c r="H78" s="4"/>
    </row>
    <row r="79" ht="12.75">
      <c r="I79" s="4"/>
    </row>
  </sheetData>
  <sheetProtection/>
  <mergeCells count="22">
    <mergeCell ref="F9:H9"/>
    <mergeCell ref="F7:H8"/>
    <mergeCell ref="G41:G42"/>
    <mergeCell ref="F41:F42"/>
    <mergeCell ref="F40:G40"/>
    <mergeCell ref="C11:C12"/>
    <mergeCell ref="A1:I1"/>
    <mergeCell ref="A3:I3"/>
    <mergeCell ref="F37:H39"/>
    <mergeCell ref="B11:B12"/>
    <mergeCell ref="A62:I62"/>
    <mergeCell ref="A64:I64"/>
    <mergeCell ref="B57:D59"/>
    <mergeCell ref="B5:G5"/>
    <mergeCell ref="B7:D8"/>
    <mergeCell ref="B9:D9"/>
    <mergeCell ref="A66:I66"/>
    <mergeCell ref="D11:D12"/>
    <mergeCell ref="F11:F12"/>
    <mergeCell ref="G11:G12"/>
    <mergeCell ref="H11:H12"/>
    <mergeCell ref="H41:H42"/>
  </mergeCells>
  <printOptions horizontalCentered="1"/>
  <pageMargins left="0.5905511811023623" right="0.5905511811023623" top="0.5905511811023623" bottom="0.5905511811023623" header="0.03937007874015748" footer="0.1968503937007874"/>
  <pageSetup fitToHeight="0" fitToWidth="1" horizontalDpi="600" verticalDpi="600" orientation="portrait" paperSize="9" scale="72" r:id="rId1"/>
  <headerFooter scaleWithDoc="0"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SheetLayoutView="102" workbookViewId="0" topLeftCell="A1">
      <selection activeCell="F7" sqref="F7:H8"/>
    </sheetView>
  </sheetViews>
  <sheetFormatPr defaultColWidth="11.421875" defaultRowHeight="12.75"/>
  <cols>
    <col min="1" max="1" width="11.7109375" style="0" customWidth="1"/>
    <col min="2" max="2" width="31.140625" style="0" customWidth="1"/>
    <col min="3" max="3" width="11.421875" style="0" bestFit="1" customWidth="1"/>
    <col min="4" max="4" width="10.140625" style="0" bestFit="1" customWidth="1"/>
    <col min="5" max="5" width="4.8515625" style="0" customWidth="1"/>
    <col min="6" max="6" width="24.28125" style="0" customWidth="1"/>
    <col min="7" max="7" width="11.421875" style="0" customWidth="1"/>
    <col min="8" max="8" width="10.7109375" style="0" bestFit="1" customWidth="1"/>
    <col min="9" max="9" width="11.7109375" style="0" customWidth="1"/>
    <col min="10" max="10" width="6.7109375" style="0" customWidth="1"/>
  </cols>
  <sheetData>
    <row r="1" spans="1:10" ht="30.75" thickBot="1">
      <c r="A1" s="97" t="s">
        <v>80</v>
      </c>
      <c r="B1" s="98"/>
      <c r="C1" s="98"/>
      <c r="D1" s="98"/>
      <c r="E1" s="98"/>
      <c r="F1" s="98"/>
      <c r="G1" s="98"/>
      <c r="H1" s="98"/>
      <c r="I1" s="99"/>
      <c r="J1" s="44"/>
    </row>
    <row r="2" spans="2:10" ht="18.75" thickTop="1">
      <c r="B2" s="13"/>
      <c r="C2" s="13"/>
      <c r="D2" s="13"/>
      <c r="E2" s="13"/>
      <c r="F2" s="13"/>
      <c r="G2" s="13"/>
      <c r="H2" s="13"/>
      <c r="I2" s="13"/>
      <c r="J2" s="13"/>
    </row>
    <row r="3" spans="1:10" ht="57" customHeight="1">
      <c r="A3" s="100" t="s">
        <v>78</v>
      </c>
      <c r="B3" s="100"/>
      <c r="C3" s="100"/>
      <c r="D3" s="100"/>
      <c r="E3" s="100"/>
      <c r="F3" s="100"/>
      <c r="G3" s="100"/>
      <c r="H3" s="100"/>
      <c r="I3" s="100"/>
      <c r="J3" s="42"/>
    </row>
    <row r="4" spans="2:10" ht="18">
      <c r="B4" s="13"/>
      <c r="C4" s="13"/>
      <c r="D4" s="13"/>
      <c r="E4" s="13"/>
      <c r="F4" s="13"/>
      <c r="G4" s="13"/>
      <c r="H4" s="13"/>
      <c r="I4" s="13"/>
      <c r="J4" s="13"/>
    </row>
    <row r="5" spans="2:10" ht="15.75">
      <c r="B5" s="106" t="s">
        <v>0</v>
      </c>
      <c r="C5" s="106"/>
      <c r="D5" s="106"/>
      <c r="E5" s="106"/>
      <c r="F5" s="106"/>
      <c r="G5" s="106"/>
      <c r="H5" s="64"/>
      <c r="I5" s="41"/>
      <c r="J5" s="45"/>
    </row>
    <row r="6" spans="2:5" ht="12.75">
      <c r="B6" s="3"/>
      <c r="C6" s="3"/>
      <c r="D6" s="3"/>
      <c r="E6" s="3"/>
    </row>
    <row r="7" spans="2:9" ht="15" customHeight="1">
      <c r="B7" s="117" t="s">
        <v>84</v>
      </c>
      <c r="C7" s="117"/>
      <c r="D7" s="117"/>
      <c r="E7" s="14"/>
      <c r="F7" s="117" t="s">
        <v>83</v>
      </c>
      <c r="G7" s="117"/>
      <c r="H7" s="117"/>
      <c r="I7" s="41"/>
    </row>
    <row r="8" spans="2:9" ht="15">
      <c r="B8" s="117"/>
      <c r="C8" s="117"/>
      <c r="D8" s="117"/>
      <c r="E8" s="14"/>
      <c r="F8" s="117"/>
      <c r="G8" s="117"/>
      <c r="H8" s="117"/>
      <c r="I8" s="41"/>
    </row>
    <row r="9" spans="2:9" ht="15">
      <c r="B9" s="107" t="s">
        <v>30</v>
      </c>
      <c r="C9" s="107"/>
      <c r="D9" s="107"/>
      <c r="E9" s="14"/>
      <c r="F9" s="107" t="s">
        <v>82</v>
      </c>
      <c r="G9" s="107"/>
      <c r="H9" s="107"/>
      <c r="I9" s="43"/>
    </row>
    <row r="10" spans="2:9" ht="15" thickBot="1">
      <c r="B10" s="1"/>
      <c r="C10" s="1"/>
      <c r="D10" s="1"/>
      <c r="E10" s="3"/>
      <c r="F10" s="111"/>
      <c r="G10" s="111"/>
      <c r="H10" s="63"/>
      <c r="I10" s="1"/>
    </row>
    <row r="11" spans="2:9" ht="12.75" customHeight="1">
      <c r="B11" s="90" t="s">
        <v>15</v>
      </c>
      <c r="C11" s="92" t="s">
        <v>16</v>
      </c>
      <c r="D11" s="88" t="s">
        <v>81</v>
      </c>
      <c r="F11" s="90" t="s">
        <v>15</v>
      </c>
      <c r="G11" s="92" t="s">
        <v>16</v>
      </c>
      <c r="H11" s="95" t="s">
        <v>81</v>
      </c>
      <c r="I11" s="46"/>
    </row>
    <row r="12" spans="2:9" ht="13.5" customHeight="1" thickBot="1">
      <c r="B12" s="91"/>
      <c r="C12" s="93"/>
      <c r="D12" s="89"/>
      <c r="F12" s="110"/>
      <c r="G12" s="109"/>
      <c r="H12" s="96"/>
      <c r="I12" s="49"/>
    </row>
    <row r="13" spans="2:9" ht="15" customHeight="1">
      <c r="B13" s="20" t="s">
        <v>58</v>
      </c>
      <c r="C13" s="12">
        <v>2008</v>
      </c>
      <c r="D13" s="12">
        <v>12</v>
      </c>
      <c r="F13" s="26" t="s">
        <v>50</v>
      </c>
      <c r="G13" s="33">
        <v>1979</v>
      </c>
      <c r="H13" s="69">
        <v>41</v>
      </c>
      <c r="I13" s="47"/>
    </row>
    <row r="14" spans="2:9" ht="7.5" customHeight="1">
      <c r="B14" s="5"/>
      <c r="C14" s="31" t="s">
        <v>17</v>
      </c>
      <c r="D14" s="31"/>
      <c r="F14" s="16"/>
      <c r="G14" s="11" t="s">
        <v>2</v>
      </c>
      <c r="H14" s="11" t="s">
        <v>17</v>
      </c>
      <c r="I14" s="50"/>
    </row>
    <row r="15" spans="2:9" ht="15" customHeight="1" thickBot="1">
      <c r="B15" s="21" t="s">
        <v>4</v>
      </c>
      <c r="C15" s="32" t="s">
        <v>74</v>
      </c>
      <c r="D15" s="32" t="s">
        <v>5</v>
      </c>
      <c r="F15" s="27" t="s">
        <v>49</v>
      </c>
      <c r="G15" s="36">
        <f>G13-9</f>
        <v>1970</v>
      </c>
      <c r="H15" s="36" t="s">
        <v>67</v>
      </c>
      <c r="I15" s="47"/>
    </row>
    <row r="16" spans="2:9" ht="15" customHeight="1">
      <c r="B16" s="22" t="s">
        <v>31</v>
      </c>
      <c r="C16" s="33">
        <v>2007</v>
      </c>
      <c r="D16" s="33">
        <v>13</v>
      </c>
      <c r="F16" s="24" t="s">
        <v>51</v>
      </c>
      <c r="G16" s="37">
        <f>G15-1</f>
        <v>1969</v>
      </c>
      <c r="H16" s="37">
        <v>51</v>
      </c>
      <c r="I16" s="47"/>
    </row>
    <row r="17" spans="2:9" s="4" customFormat="1" ht="7.5" customHeight="1">
      <c r="B17" s="6"/>
      <c r="C17" s="9" t="s">
        <v>2</v>
      </c>
      <c r="D17" s="9" t="s">
        <v>17</v>
      </c>
      <c r="F17" s="15"/>
      <c r="G17" s="38" t="str">
        <f>G14</f>
        <v> -</v>
      </c>
      <c r="H17" s="38" t="s">
        <v>17</v>
      </c>
      <c r="I17" s="48"/>
    </row>
    <row r="18" spans="2:9" ht="15" customHeight="1" thickBot="1">
      <c r="B18" s="23" t="s">
        <v>6</v>
      </c>
      <c r="C18" s="34">
        <f>C16-1</f>
        <v>2006</v>
      </c>
      <c r="D18" s="34" t="s">
        <v>62</v>
      </c>
      <c r="F18" s="25" t="s">
        <v>9</v>
      </c>
      <c r="G18" s="39">
        <f>G16-9</f>
        <v>1960</v>
      </c>
      <c r="H18" s="39" t="s">
        <v>68</v>
      </c>
      <c r="I18" s="47"/>
    </row>
    <row r="19" spans="2:9" ht="15" customHeight="1">
      <c r="B19" s="20" t="s">
        <v>13</v>
      </c>
      <c r="C19" s="12">
        <f>C18-1</f>
        <v>2005</v>
      </c>
      <c r="D19" s="12">
        <v>15</v>
      </c>
      <c r="F19" s="22" t="s">
        <v>52</v>
      </c>
      <c r="G19" s="35">
        <f>G18-1</f>
        <v>1959</v>
      </c>
      <c r="H19" s="35">
        <v>61</v>
      </c>
      <c r="I19" s="47"/>
    </row>
    <row r="20" spans="2:9" s="4" customFormat="1" ht="7.5" customHeight="1">
      <c r="B20" s="7"/>
      <c r="C20" s="10" t="s">
        <v>2</v>
      </c>
      <c r="D20" s="10" t="s">
        <v>17</v>
      </c>
      <c r="F20" s="6"/>
      <c r="G20" s="9" t="s">
        <v>17</v>
      </c>
      <c r="H20" s="9" t="s">
        <v>17</v>
      </c>
      <c r="I20" s="48"/>
    </row>
    <row r="21" spans="2:9" ht="15" customHeight="1" thickBot="1">
      <c r="B21" s="21" t="s">
        <v>12</v>
      </c>
      <c r="C21" s="32">
        <f>C19-1</f>
        <v>2004</v>
      </c>
      <c r="D21" s="32" t="s">
        <v>63</v>
      </c>
      <c r="F21" s="23" t="s">
        <v>10</v>
      </c>
      <c r="G21" s="34">
        <f>G19-4</f>
        <v>1955</v>
      </c>
      <c r="H21" s="34" t="s">
        <v>73</v>
      </c>
      <c r="I21" s="47"/>
    </row>
    <row r="22" spans="2:9" ht="15" customHeight="1">
      <c r="B22" s="22" t="s">
        <v>33</v>
      </c>
      <c r="C22" s="35">
        <f>C21-1</f>
        <v>2003</v>
      </c>
      <c r="D22" s="35">
        <v>17</v>
      </c>
      <c r="F22" s="24" t="s">
        <v>53</v>
      </c>
      <c r="G22" s="37">
        <f>G21-1</f>
        <v>1954</v>
      </c>
      <c r="H22" s="37">
        <v>66</v>
      </c>
      <c r="I22" s="47"/>
    </row>
    <row r="23" spans="2:9" s="4" customFormat="1" ht="7.5" customHeight="1">
      <c r="B23" s="6"/>
      <c r="C23" s="9" t="s">
        <v>2</v>
      </c>
      <c r="D23" s="9" t="s">
        <v>17</v>
      </c>
      <c r="F23" s="15"/>
      <c r="G23" s="38" t="s">
        <v>2</v>
      </c>
      <c r="H23" s="38" t="s">
        <v>17</v>
      </c>
      <c r="I23" s="48"/>
    </row>
    <row r="24" spans="2:9" ht="15" customHeight="1" thickBot="1">
      <c r="B24" s="23" t="s">
        <v>7</v>
      </c>
      <c r="C24" s="34">
        <f>C22-1</f>
        <v>2002</v>
      </c>
      <c r="D24" s="34" t="s">
        <v>64</v>
      </c>
      <c r="F24" s="57" t="s">
        <v>11</v>
      </c>
      <c r="G24" s="39">
        <f>G22-4</f>
        <v>1950</v>
      </c>
      <c r="H24" s="39" t="s">
        <v>76</v>
      </c>
      <c r="I24" s="47"/>
    </row>
    <row r="25" spans="2:9" ht="15" customHeight="1">
      <c r="B25" s="20" t="s">
        <v>34</v>
      </c>
      <c r="C25" s="12">
        <f>C24-1</f>
        <v>2001</v>
      </c>
      <c r="D25" s="12">
        <v>19</v>
      </c>
      <c r="F25" s="22" t="s">
        <v>55</v>
      </c>
      <c r="G25" s="35">
        <f>G24-1</f>
        <v>1949</v>
      </c>
      <c r="H25" s="35">
        <v>71</v>
      </c>
      <c r="I25" s="47"/>
    </row>
    <row r="26" spans="2:9" s="4" customFormat="1" ht="7.5" customHeight="1">
      <c r="B26" s="8"/>
      <c r="C26" s="10" t="s">
        <v>2</v>
      </c>
      <c r="D26" s="10" t="s">
        <v>17</v>
      </c>
      <c r="F26" s="6"/>
      <c r="G26" s="9" t="s">
        <v>2</v>
      </c>
      <c r="H26" s="9" t="s">
        <v>17</v>
      </c>
      <c r="I26" s="48"/>
    </row>
    <row r="27" spans="2:9" ht="15" customHeight="1" thickBot="1">
      <c r="B27" s="21" t="s">
        <v>8</v>
      </c>
      <c r="C27" s="32">
        <f>C25-1</f>
        <v>2000</v>
      </c>
      <c r="D27" s="32" t="s">
        <v>65</v>
      </c>
      <c r="F27" s="40" t="s">
        <v>54</v>
      </c>
      <c r="G27" s="34">
        <f>G25-4</f>
        <v>1945</v>
      </c>
      <c r="H27" s="34" t="s">
        <v>77</v>
      </c>
      <c r="I27" s="47"/>
    </row>
    <row r="28" spans="2:9" ht="15" customHeight="1">
      <c r="B28" s="22" t="s">
        <v>35</v>
      </c>
      <c r="C28" s="33">
        <f>C27-1</f>
        <v>1999</v>
      </c>
      <c r="D28" s="33">
        <v>21</v>
      </c>
      <c r="F28" s="24" t="s">
        <v>56</v>
      </c>
      <c r="G28" s="37">
        <f>G27-1</f>
        <v>1944</v>
      </c>
      <c r="H28" s="37">
        <v>76</v>
      </c>
      <c r="I28" s="47"/>
    </row>
    <row r="29" spans="2:9" s="4" customFormat="1" ht="7.5" customHeight="1">
      <c r="B29" s="6"/>
      <c r="C29" s="11" t="s">
        <v>2</v>
      </c>
      <c r="D29" s="11" t="s">
        <v>17</v>
      </c>
      <c r="F29" s="15"/>
      <c r="G29" s="38" t="s">
        <v>2</v>
      </c>
      <c r="H29" s="38"/>
      <c r="I29" s="48"/>
    </row>
    <row r="30" spans="2:9" ht="15" customHeight="1" thickBot="1">
      <c r="B30" s="23" t="s">
        <v>36</v>
      </c>
      <c r="C30" s="36">
        <f>C28-19</f>
        <v>1980</v>
      </c>
      <c r="D30" s="36" t="s">
        <v>66</v>
      </c>
      <c r="F30" s="78" t="s">
        <v>57</v>
      </c>
      <c r="G30" s="79" t="s">
        <v>3</v>
      </c>
      <c r="H30" s="79" t="s">
        <v>69</v>
      </c>
      <c r="I30" s="47"/>
    </row>
    <row r="31" spans="2:9" ht="15" customHeight="1">
      <c r="B31" s="24" t="s">
        <v>38</v>
      </c>
      <c r="C31" s="37">
        <f>C30-1</f>
        <v>1979</v>
      </c>
      <c r="D31" s="37">
        <v>41</v>
      </c>
      <c r="F31" s="80"/>
      <c r="G31" s="81"/>
      <c r="H31" s="81"/>
      <c r="I31" s="47"/>
    </row>
    <row r="32" spans="2:9" s="4" customFormat="1" ht="7.5" customHeight="1">
      <c r="B32" s="15"/>
      <c r="C32" s="38" t="str">
        <f>C29</f>
        <v> -</v>
      </c>
      <c r="D32" s="38" t="s">
        <v>17</v>
      </c>
      <c r="F32" s="82"/>
      <c r="G32" s="83"/>
      <c r="H32" s="83"/>
      <c r="I32" s="48"/>
    </row>
    <row r="33" spans="2:9" ht="15" customHeight="1" thickBot="1">
      <c r="B33" s="25" t="s">
        <v>37</v>
      </c>
      <c r="C33" s="39">
        <f>C31-9</f>
        <v>1970</v>
      </c>
      <c r="D33" s="39" t="s">
        <v>67</v>
      </c>
      <c r="F33" s="80"/>
      <c r="G33" s="81"/>
      <c r="H33" s="81"/>
      <c r="I33" s="47"/>
    </row>
    <row r="34" spans="2:9" ht="15" customHeight="1">
      <c r="B34" s="26" t="s">
        <v>39</v>
      </c>
      <c r="C34" s="33">
        <f>C33-1</f>
        <v>1969</v>
      </c>
      <c r="D34" s="33">
        <v>51</v>
      </c>
      <c r="F34" s="80"/>
      <c r="G34" s="81"/>
      <c r="H34" s="81"/>
      <c r="I34" s="47"/>
    </row>
    <row r="35" spans="2:9" ht="7.5" customHeight="1">
      <c r="B35" s="16"/>
      <c r="C35" s="11" t="s">
        <v>2</v>
      </c>
      <c r="D35" s="11" t="s">
        <v>17</v>
      </c>
      <c r="F35" s="82"/>
      <c r="G35" s="83"/>
      <c r="H35" s="83"/>
      <c r="I35" s="48"/>
    </row>
    <row r="36" spans="2:9" ht="15" customHeight="1" thickBot="1">
      <c r="B36" s="27" t="s">
        <v>40</v>
      </c>
      <c r="C36" s="36">
        <f>C34-9</f>
        <v>1960</v>
      </c>
      <c r="D36" s="36" t="s">
        <v>68</v>
      </c>
      <c r="F36" s="80"/>
      <c r="G36" s="81"/>
      <c r="H36" s="81"/>
      <c r="I36" s="47"/>
    </row>
    <row r="37" spans="2:9" ht="15" customHeight="1">
      <c r="B37" s="20" t="s">
        <v>41</v>
      </c>
      <c r="C37" s="12">
        <f>C36-1</f>
        <v>1959</v>
      </c>
      <c r="D37" s="12">
        <v>61</v>
      </c>
      <c r="F37" s="112"/>
      <c r="G37" s="112"/>
      <c r="H37" s="112"/>
      <c r="I37" s="47"/>
    </row>
    <row r="38" spans="2:9" s="4" customFormat="1" ht="7.5" customHeight="1">
      <c r="B38" s="7"/>
      <c r="C38" s="10" t="str">
        <f>C35</f>
        <v> -</v>
      </c>
      <c r="D38" s="10"/>
      <c r="F38" s="112"/>
      <c r="G38" s="112"/>
      <c r="H38" s="112"/>
      <c r="I38" s="48"/>
    </row>
    <row r="39" spans="2:9" ht="15" customHeight="1" thickBot="1">
      <c r="B39" s="27" t="s">
        <v>42</v>
      </c>
      <c r="C39" s="32" t="s">
        <v>3</v>
      </c>
      <c r="D39" s="32" t="s">
        <v>69</v>
      </c>
      <c r="F39" s="112"/>
      <c r="G39" s="112"/>
      <c r="H39" s="112"/>
      <c r="I39" s="47"/>
    </row>
    <row r="40" spans="2:9" ht="15" customHeight="1">
      <c r="B40" s="28" t="s">
        <v>18</v>
      </c>
      <c r="C40" s="76">
        <f>C19</f>
        <v>2005</v>
      </c>
      <c r="D40" s="70">
        <v>15</v>
      </c>
      <c r="F40" s="113"/>
      <c r="G40" s="113"/>
      <c r="H40" s="84"/>
      <c r="I40" s="47"/>
    </row>
    <row r="41" spans="2:9" s="4" customFormat="1" ht="7.5" customHeight="1">
      <c r="B41" s="17"/>
      <c r="C41" s="65" t="s">
        <v>17</v>
      </c>
      <c r="D41" s="71"/>
      <c r="F41" s="114"/>
      <c r="G41" s="115"/>
      <c r="H41" s="116"/>
      <c r="I41" s="48"/>
    </row>
    <row r="42" spans="2:9" ht="15" customHeight="1" thickBot="1">
      <c r="B42" s="19" t="s">
        <v>23</v>
      </c>
      <c r="C42" s="66" t="s">
        <v>3</v>
      </c>
      <c r="D42" s="72" t="s">
        <v>69</v>
      </c>
      <c r="F42" s="114"/>
      <c r="G42" s="115"/>
      <c r="H42" s="116"/>
      <c r="I42" s="47"/>
    </row>
    <row r="43" spans="2:9" ht="15" customHeight="1">
      <c r="B43" s="29" t="s">
        <v>19</v>
      </c>
      <c r="C43" s="77">
        <f>C40</f>
        <v>2005</v>
      </c>
      <c r="D43" s="73">
        <v>15</v>
      </c>
      <c r="F43" s="80"/>
      <c r="G43" s="81"/>
      <c r="H43" s="85"/>
      <c r="I43" s="51"/>
    </row>
    <row r="44" spans="2:9" s="4" customFormat="1" ht="7.5" customHeight="1">
      <c r="B44" s="18"/>
      <c r="C44" s="67" t="s">
        <v>17</v>
      </c>
      <c r="D44" s="74"/>
      <c r="F44" s="82"/>
      <c r="G44" s="83"/>
      <c r="H44" s="83"/>
      <c r="I44" s="51"/>
    </row>
    <row r="45" spans="2:9" ht="15" customHeight="1" thickBot="1">
      <c r="B45" s="30" t="s">
        <v>24</v>
      </c>
      <c r="C45" s="68" t="s">
        <v>3</v>
      </c>
      <c r="D45" s="75" t="s">
        <v>69</v>
      </c>
      <c r="F45" s="80"/>
      <c r="G45" s="81"/>
      <c r="H45" s="81"/>
      <c r="I45" s="51"/>
    </row>
    <row r="46" spans="2:9" s="2" customFormat="1" ht="15" customHeight="1">
      <c r="B46" s="28" t="s">
        <v>20</v>
      </c>
      <c r="C46" s="76">
        <f>C40</f>
        <v>2005</v>
      </c>
      <c r="D46" s="70">
        <v>15</v>
      </c>
      <c r="F46" s="80"/>
      <c r="G46" s="81"/>
      <c r="H46" s="81"/>
      <c r="I46" s="52"/>
    </row>
    <row r="47" spans="2:9" s="2" customFormat="1" ht="7.5" customHeight="1">
      <c r="B47" s="17"/>
      <c r="C47" s="65" t="s">
        <v>17</v>
      </c>
      <c r="D47" s="71"/>
      <c r="F47" s="82"/>
      <c r="G47" s="83"/>
      <c r="H47" s="83"/>
      <c r="I47" s="53"/>
    </row>
    <row r="48" spans="2:9" s="2" customFormat="1" ht="15" customHeight="1" thickBot="1">
      <c r="B48" s="19" t="s">
        <v>25</v>
      </c>
      <c r="C48" s="66" t="s">
        <v>3</v>
      </c>
      <c r="D48" s="72" t="s">
        <v>69</v>
      </c>
      <c r="F48" s="80"/>
      <c r="G48" s="81"/>
      <c r="H48" s="81"/>
      <c r="I48" s="53"/>
    </row>
    <row r="49" spans="2:9" s="2" customFormat="1" ht="15" customHeight="1">
      <c r="B49" s="29" t="s">
        <v>21</v>
      </c>
      <c r="C49" s="77">
        <f>C40</f>
        <v>2005</v>
      </c>
      <c r="D49" s="73">
        <v>15</v>
      </c>
      <c r="F49" s="80"/>
      <c r="G49" s="81"/>
      <c r="H49" s="81"/>
      <c r="I49" s="54"/>
    </row>
    <row r="50" spans="2:9" s="2" customFormat="1" ht="7.5" customHeight="1">
      <c r="B50" s="18"/>
      <c r="C50" s="67" t="s">
        <v>17</v>
      </c>
      <c r="D50" s="74"/>
      <c r="F50" s="82"/>
      <c r="G50" s="83"/>
      <c r="H50" s="83"/>
      <c r="I50" s="49"/>
    </row>
    <row r="51" spans="2:9" s="2" customFormat="1" ht="15" customHeight="1" thickBot="1">
      <c r="B51" s="30" t="s">
        <v>26</v>
      </c>
      <c r="C51" s="68" t="s">
        <v>3</v>
      </c>
      <c r="D51" s="75" t="s">
        <v>69</v>
      </c>
      <c r="F51" s="80"/>
      <c r="G51" s="81"/>
      <c r="H51" s="81"/>
      <c r="I51" s="49"/>
    </row>
    <row r="52" spans="2:9" s="2" customFormat="1" ht="15" customHeight="1">
      <c r="B52" s="28" t="s">
        <v>22</v>
      </c>
      <c r="C52" s="76">
        <f>C40</f>
        <v>2005</v>
      </c>
      <c r="D52" s="70">
        <v>15</v>
      </c>
      <c r="F52" s="80"/>
      <c r="G52" s="81"/>
      <c r="H52" s="81"/>
      <c r="I52" s="47"/>
    </row>
    <row r="53" spans="2:9" s="2" customFormat="1" ht="7.5" customHeight="1">
      <c r="B53" s="17"/>
      <c r="C53" s="65" t="s">
        <v>17</v>
      </c>
      <c r="D53" s="71"/>
      <c r="F53" s="82"/>
      <c r="G53" s="83"/>
      <c r="H53" s="83"/>
      <c r="I53" s="48"/>
    </row>
    <row r="54" spans="2:9" s="2" customFormat="1" ht="15" customHeight="1" thickBot="1">
      <c r="B54" s="19" t="s">
        <v>27</v>
      </c>
      <c r="C54" s="66" t="s">
        <v>3</v>
      </c>
      <c r="D54" s="72" t="s">
        <v>69</v>
      </c>
      <c r="F54" s="86"/>
      <c r="G54" s="81"/>
      <c r="H54" s="81"/>
      <c r="I54" s="47"/>
    </row>
    <row r="55" spans="6:9" s="2" customFormat="1" ht="15">
      <c r="F55" s="80"/>
      <c r="G55" s="81"/>
      <c r="H55" s="81"/>
      <c r="I55" s="47"/>
    </row>
    <row r="56" spans="6:9" s="2" customFormat="1" ht="7.5" customHeight="1">
      <c r="F56" s="82"/>
      <c r="G56" s="83"/>
      <c r="H56" s="83"/>
      <c r="I56" s="48"/>
    </row>
    <row r="57" spans="2:9" s="2" customFormat="1" ht="15">
      <c r="B57" s="104" t="s">
        <v>79</v>
      </c>
      <c r="C57" s="105"/>
      <c r="D57" s="105"/>
      <c r="F57" s="86"/>
      <c r="G57" s="81"/>
      <c r="H57" s="81"/>
      <c r="I57" s="47"/>
    </row>
    <row r="58" spans="2:9" s="2" customFormat="1" ht="15">
      <c r="B58" s="105"/>
      <c r="C58" s="105"/>
      <c r="D58" s="105"/>
      <c r="F58" s="80"/>
      <c r="G58" s="81"/>
      <c r="H58" s="81"/>
      <c r="I58" s="47"/>
    </row>
    <row r="59" spans="2:9" s="2" customFormat="1" ht="7.5" customHeight="1">
      <c r="B59" s="105"/>
      <c r="C59" s="105"/>
      <c r="D59" s="105"/>
      <c r="F59" s="82"/>
      <c r="G59" s="83"/>
      <c r="H59" s="83"/>
      <c r="I59" s="48"/>
    </row>
    <row r="60" spans="6:9" s="2" customFormat="1" ht="15">
      <c r="F60" s="86"/>
      <c r="G60" s="81"/>
      <c r="H60" s="81"/>
      <c r="I60" s="47"/>
    </row>
    <row r="61" spans="6:9" s="2" customFormat="1" ht="21" customHeight="1">
      <c r="F61" s="58"/>
      <c r="G61" s="47"/>
      <c r="H61" s="47"/>
      <c r="I61" s="47"/>
    </row>
    <row r="62" spans="1:9" s="2" customFormat="1" ht="15.75">
      <c r="A62" s="103" t="s">
        <v>59</v>
      </c>
      <c r="B62" s="103"/>
      <c r="C62" s="103"/>
      <c r="D62" s="103"/>
      <c r="E62" s="103"/>
      <c r="F62" s="103"/>
      <c r="G62" s="103"/>
      <c r="H62" s="103"/>
      <c r="I62" s="103"/>
    </row>
    <row r="63" spans="5:9" ht="6" customHeight="1">
      <c r="E63" s="3"/>
      <c r="F63" s="59"/>
      <c r="G63" s="59"/>
      <c r="H63" s="59"/>
      <c r="I63" s="2"/>
    </row>
    <row r="64" spans="1:15" ht="37.5" customHeight="1">
      <c r="A64" s="87" t="s">
        <v>60</v>
      </c>
      <c r="B64" s="87"/>
      <c r="C64" s="87"/>
      <c r="D64" s="87"/>
      <c r="E64" s="87"/>
      <c r="F64" s="87"/>
      <c r="G64" s="87"/>
      <c r="H64" s="87"/>
      <c r="I64" s="87"/>
      <c r="M64" s="3"/>
      <c r="N64" s="3"/>
      <c r="O64" s="3"/>
    </row>
    <row r="65" spans="1:15" ht="9" customHeight="1">
      <c r="A65" s="60"/>
      <c r="B65" s="60"/>
      <c r="C65" s="60"/>
      <c r="D65" s="60"/>
      <c r="E65" s="60"/>
      <c r="F65" s="61"/>
      <c r="G65" s="61"/>
      <c r="H65" s="61"/>
      <c r="I65" s="60"/>
      <c r="L65" s="1"/>
      <c r="M65" s="3"/>
      <c r="N65" s="3"/>
      <c r="O65" s="3"/>
    </row>
    <row r="66" spans="1:15" ht="20.25" customHeight="1">
      <c r="A66" s="87" t="s">
        <v>61</v>
      </c>
      <c r="B66" s="87"/>
      <c r="C66" s="87"/>
      <c r="D66" s="87"/>
      <c r="E66" s="87"/>
      <c r="F66" s="87"/>
      <c r="G66" s="87"/>
      <c r="H66" s="87"/>
      <c r="I66" s="87"/>
      <c r="M66" s="3"/>
      <c r="N66" s="3"/>
      <c r="O66" s="3"/>
    </row>
    <row r="67" spans="1:15" ht="14.25" customHeight="1">
      <c r="A67" s="62"/>
      <c r="B67" s="62"/>
      <c r="C67" s="62"/>
      <c r="D67" s="62"/>
      <c r="E67" s="62"/>
      <c r="F67" s="62"/>
      <c r="G67" s="62"/>
      <c r="H67" s="62"/>
      <c r="I67" s="62"/>
      <c r="L67" s="1"/>
      <c r="M67" s="3"/>
      <c r="N67" s="3"/>
      <c r="O67" s="3"/>
    </row>
    <row r="68" ht="12.75">
      <c r="E68" s="3"/>
    </row>
    <row r="70" spans="6:9" s="4" customFormat="1" ht="12.75">
      <c r="F70"/>
      <c r="G70"/>
      <c r="H70"/>
      <c r="I70"/>
    </row>
    <row r="71" ht="12.75">
      <c r="B71" s="3"/>
    </row>
    <row r="72" spans="2:8" ht="12.75">
      <c r="B72" s="3"/>
      <c r="F72" s="4"/>
      <c r="G72" s="4"/>
      <c r="H72" s="4"/>
    </row>
    <row r="73" spans="6:8" s="4" customFormat="1" ht="12.75">
      <c r="F73"/>
      <c r="G73"/>
      <c r="H73"/>
    </row>
    <row r="74" ht="12.75">
      <c r="B74" s="3"/>
    </row>
    <row r="75" spans="2:8" ht="12.75">
      <c r="B75" s="3"/>
      <c r="F75" s="4"/>
      <c r="G75" s="4"/>
      <c r="H75" s="4"/>
    </row>
    <row r="76" spans="6:8" s="4" customFormat="1" ht="12.75">
      <c r="F76"/>
      <c r="G76"/>
      <c r="H76"/>
    </row>
    <row r="77" ht="12.75">
      <c r="B77" s="3"/>
    </row>
    <row r="78" spans="2:8" ht="12.75">
      <c r="B78" s="3"/>
      <c r="C78" s="3"/>
      <c r="D78" s="3"/>
      <c r="E78" s="3"/>
      <c r="F78" s="4"/>
      <c r="G78" s="4"/>
      <c r="H78" s="4"/>
    </row>
    <row r="79" ht="12.75">
      <c r="I79" s="4"/>
    </row>
  </sheetData>
  <sheetProtection/>
  <mergeCells count="23">
    <mergeCell ref="A1:I1"/>
    <mergeCell ref="A3:I3"/>
    <mergeCell ref="B5:G5"/>
    <mergeCell ref="B7:D8"/>
    <mergeCell ref="F7:H8"/>
    <mergeCell ref="B9:D9"/>
    <mergeCell ref="F9:H9"/>
    <mergeCell ref="G41:G42"/>
    <mergeCell ref="H41:H42"/>
    <mergeCell ref="B57:D59"/>
    <mergeCell ref="B11:B12"/>
    <mergeCell ref="C11:C12"/>
    <mergeCell ref="D11:D12"/>
    <mergeCell ref="F10:G10"/>
    <mergeCell ref="A62:I62"/>
    <mergeCell ref="A64:I64"/>
    <mergeCell ref="A66:I66"/>
    <mergeCell ref="H11:H12"/>
    <mergeCell ref="G11:G12"/>
    <mergeCell ref="F11:F12"/>
    <mergeCell ref="F37:H39"/>
    <mergeCell ref="F40:G40"/>
    <mergeCell ref="F41:F42"/>
  </mergeCells>
  <printOptions horizontalCentered="1"/>
  <pageMargins left="0.5905511811023623" right="0.5905511811023623" top="0.5905511811023623" bottom="0.5905511811023623" header="0.03937007874015748" footer="0.1968503937007874"/>
  <pageSetup fitToHeight="0" fitToWidth="1" horizontalDpi="600" verticalDpi="600" orientation="portrait" paperSize="9" scale="72" r:id="rId1"/>
  <headerFooter scaleWithDoc="0" alignWithMargins="0">
    <oddFooter>&amp;C- 2 -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 Cargo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CNT 5</dc:creator>
  <cp:keywords/>
  <dc:description/>
  <cp:lastModifiedBy>Thomas.Taube</cp:lastModifiedBy>
  <cp:lastPrinted>2019-09-13T08:06:36Z</cp:lastPrinted>
  <dcterms:created xsi:type="dcterms:W3CDTF">1998-09-14T06:12:39Z</dcterms:created>
  <dcterms:modified xsi:type="dcterms:W3CDTF">2019-12-13T08:29:07Z</dcterms:modified>
  <cp:category/>
  <cp:version/>
  <cp:contentType/>
  <cp:contentStatus/>
</cp:coreProperties>
</file>